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z\Desktop\摄贸信息公开资料\"/>
    </mc:Choice>
  </mc:AlternateContent>
  <bookViews>
    <workbookView xWindow="0" yWindow="0" windowWidth="20490" windowHeight="723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<sst xmlns="http://schemas.openxmlformats.org/spreadsheetml/2006/main" count="176" uniqueCount="78">
  <si>
    <t>从业人员及工资总额</t>
  </si>
  <si>
    <t>表    号：</t>
  </si>
  <si>
    <t>102-1表</t>
  </si>
  <si>
    <t>统一社会信用代码：□□□□□□□□□□□□□□□□□□</t>
  </si>
  <si>
    <t>制定机关：</t>
  </si>
  <si>
    <t>国家统计局</t>
  </si>
  <si>
    <t>尚未领取统一社会信用代码的填写原组织机构代码：□□□□□□□□-□</t>
  </si>
  <si>
    <t>文    号：</t>
  </si>
  <si>
    <t>国统字〔2020〕105号</t>
  </si>
  <si>
    <t>单位详细名称（签章）：北京摄贸金广角贸易有限公司</t>
  </si>
  <si>
    <t>2020年</t>
  </si>
  <si>
    <t>有效期至：</t>
  </si>
  <si>
    <t>指标名称</t>
  </si>
  <si>
    <t>计量单位</t>
  </si>
  <si>
    <t>代码</t>
  </si>
  <si>
    <t>本年</t>
  </si>
  <si>
    <t>上年同期</t>
  </si>
  <si>
    <t>甲</t>
  </si>
  <si>
    <t>乙</t>
  </si>
  <si>
    <t>丙</t>
  </si>
  <si>
    <t>一、从业人员</t>
  </si>
  <si>
    <t>—</t>
  </si>
  <si>
    <t>　　　中层及以上管理人员</t>
  </si>
  <si>
    <t>人</t>
  </si>
  <si>
    <t>76</t>
  </si>
  <si>
    <t xml:space="preserve">    从业人员期末人数</t>
  </si>
  <si>
    <t>01</t>
  </si>
  <si>
    <t>　　　专业技术人员</t>
  </si>
  <si>
    <t>77</t>
  </si>
  <si>
    <t xml:space="preserve">      其中：女性</t>
  </si>
  <si>
    <t>02</t>
  </si>
  <si>
    <t>　　　办事人员和有关人员</t>
  </si>
  <si>
    <t>78</t>
  </si>
  <si>
    <r>
      <rPr>
        <sz val="10"/>
        <rFont val="宋体"/>
        <charset val="134"/>
      </rPr>
      <t xml:space="preserve">      其中：</t>
    </r>
    <r>
      <rPr>
        <sz val="9"/>
        <rFont val="宋体"/>
        <charset val="134"/>
      </rPr>
      <t>工作地在外省市人员</t>
    </r>
  </si>
  <si>
    <t>BJ11</t>
  </si>
  <si>
    <r>
      <rPr>
        <sz val="10"/>
        <rFont val="宋体"/>
        <charset val="134"/>
      </rPr>
      <t>　　　</t>
    </r>
    <r>
      <rPr>
        <sz val="9"/>
        <rFont val="宋体"/>
        <charset val="134"/>
      </rPr>
      <t>社会生产服务和生活服务人员</t>
    </r>
  </si>
  <si>
    <t>　　　社会生产服务和生活服务人员</t>
  </si>
  <si>
    <t>79</t>
  </si>
  <si>
    <t xml:space="preserve">      其中：户口在外省市人员</t>
  </si>
  <si>
    <t>BJ07</t>
  </si>
  <si>
    <t>　　　生产制造及有关人员</t>
  </si>
  <si>
    <t>80</t>
  </si>
  <si>
    <r>
      <rPr>
        <sz val="10"/>
        <rFont val="宋体"/>
        <charset val="134"/>
      </rPr>
      <t xml:space="preserve">        </t>
    </r>
    <r>
      <rPr>
        <sz val="9"/>
        <rFont val="宋体"/>
        <charset val="134"/>
      </rPr>
      <t>其中：工作地在外省市人员</t>
    </r>
  </si>
  <si>
    <t>BJ08</t>
  </si>
  <si>
    <t>二、工资总额</t>
  </si>
  <si>
    <t>四、不在岗职工</t>
  </si>
  <si>
    <t xml:space="preserve">    按人员类型分</t>
  </si>
  <si>
    <t xml:space="preserve">    从业人员工资总额</t>
  </si>
  <si>
    <t>千元</t>
  </si>
  <si>
    <t xml:space="preserve">      在岗职工</t>
  </si>
  <si>
    <t>05</t>
  </si>
  <si>
    <t xml:space="preserve">      劳务派遣人员</t>
  </si>
  <si>
    <t>06</t>
  </si>
  <si>
    <t xml:space="preserve">      其他从业人员</t>
  </si>
  <si>
    <t>07</t>
  </si>
  <si>
    <t xml:space="preserve">    按职业类型分</t>
  </si>
  <si>
    <t>71</t>
  </si>
  <si>
    <t>72</t>
  </si>
  <si>
    <t>81</t>
  </si>
  <si>
    <t>73</t>
  </si>
  <si>
    <t>82</t>
  </si>
  <si>
    <t>74</t>
  </si>
  <si>
    <t>83</t>
  </si>
  <si>
    <t>75</t>
  </si>
  <si>
    <t>84</t>
  </si>
  <si>
    <t xml:space="preserve">    从业人员平均人数</t>
  </si>
  <si>
    <t>08</t>
  </si>
  <si>
    <t>85</t>
  </si>
  <si>
    <t>09</t>
  </si>
  <si>
    <t xml:space="preserve">    不在岗职工期末人数</t>
  </si>
  <si>
    <t>BJ04</t>
  </si>
  <si>
    <t>10</t>
  </si>
  <si>
    <t xml:space="preserve">    不在岗职工平均人数</t>
  </si>
  <si>
    <t>BJ05</t>
  </si>
  <si>
    <t>11</t>
  </si>
  <si>
    <t xml:space="preserve">    不在岗职工生活费</t>
  </si>
  <si>
    <t>BJ06</t>
  </si>
  <si>
    <t>单位负责人：杨维德    统计负责人：杜欣宇         填表人：潘志杰       联系电话：66057627         报出日期：2021年1月27日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</si>
</sst>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0_ ;[Red]\-0\ "/>
    <numFmt numFmtId="179" formatCode="yyyy&quot;年&quot;m&quot;月&quot;;@"/>
    <numFmt numFmtId="180" formatCode="0.000_);[Red]\(0.000\)"/>
    <numFmt numFmtId="181" formatCode="0.000_ ;[Red]\-0.000\ "/>
    <numFmt numFmtId="182" formatCode="0_);[Red]\(0\)"/>
  </numFmts>
  <fonts count="8" x14ac:knownFonts="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6"/>
      <color indexed="60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178" fontId="4" fillId="2" borderId="12" xfId="0" applyNumberFormat="1" applyFont="1" applyFill="1" applyBorder="1" applyAlignment="1">
      <alignment horizontal="center" vertical="center"/>
    </xf>
    <xf numFmtId="178" fontId="3" fillId="2" borderId="1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80" fontId="3" fillId="0" borderId="12" xfId="0" applyNumberFormat="1" applyFont="1" applyBorder="1" applyAlignment="1">
      <alignment horizontal="center" vertical="center"/>
    </xf>
    <xf numFmtId="180" fontId="3" fillId="2" borderId="12" xfId="0" applyNumberFormat="1" applyFont="1" applyFill="1" applyBorder="1" applyAlignment="1">
      <alignment horizontal="center" vertical="center"/>
    </xf>
    <xf numFmtId="180" fontId="4" fillId="2" borderId="12" xfId="0" applyNumberFormat="1" applyFont="1" applyFill="1" applyBorder="1" applyAlignment="1">
      <alignment horizontal="center" vertical="center"/>
    </xf>
    <xf numFmtId="181" fontId="3" fillId="2" borderId="12" xfId="0" applyNumberFormat="1" applyFont="1" applyFill="1" applyBorder="1" applyAlignment="1">
      <alignment horizontal="center" vertical="center"/>
    </xf>
    <xf numFmtId="182" fontId="3" fillId="0" borderId="12" xfId="0" applyNumberFormat="1" applyFont="1" applyBorder="1" applyAlignment="1">
      <alignment horizontal="center" vertical="center"/>
    </xf>
    <xf numFmtId="182" fontId="3" fillId="2" borderId="1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9" fontId="3" fillId="0" borderId="0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10" workbookViewId="0">
      <selection activeCell="D18" sqref="D18"/>
    </sheetView>
  </sheetViews>
  <sheetFormatPr defaultColWidth="9" defaultRowHeight="13.5" x14ac:dyDescent="0.15"/>
  <cols>
    <col min="1" max="1" width="25.875" customWidth="1"/>
    <col min="2" max="2" width="5.125" customWidth="1"/>
    <col min="3" max="3" width="6.25" customWidth="1"/>
    <col min="6" max="6" width="17.5" customWidth="1"/>
    <col min="7" max="7" width="8.5" customWidth="1"/>
    <col min="8" max="8" width="4.875" customWidth="1"/>
    <col min="9" max="9" width="5.5" customWidth="1"/>
    <col min="10" max="10" width="9.25"/>
    <col min="11" max="11" width="10.375" customWidth="1"/>
    <col min="12" max="12" width="11.5"/>
  </cols>
  <sheetData>
    <row r="1" spans="1:11" ht="22.5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0.25" x14ac:dyDescent="0.15">
      <c r="A2" s="1" t="str">
        <f>IF(AND(D9&gt;=D10,D9&gt;=D12,D12&gt;=D13,D9&gt;=D11,D11&gt;=D13),"","请核对人数")</f>
        <v/>
      </c>
      <c r="B2" s="2"/>
      <c r="C2" s="2"/>
      <c r="D2" s="2"/>
      <c r="E2" s="2"/>
      <c r="F2" s="3"/>
      <c r="G2" s="4" t="s">
        <v>1</v>
      </c>
      <c r="H2" s="27" t="s">
        <v>2</v>
      </c>
      <c r="I2" s="27"/>
      <c r="J2" s="27"/>
      <c r="K2" s="27"/>
    </row>
    <row r="3" spans="1:11" ht="18.75" customHeight="1" x14ac:dyDescent="0.15">
      <c r="A3" s="27" t="s">
        <v>3</v>
      </c>
      <c r="B3" s="27"/>
      <c r="C3" s="27"/>
      <c r="D3" s="27"/>
      <c r="E3" s="27"/>
      <c r="F3" s="27"/>
      <c r="G3" s="4" t="s">
        <v>4</v>
      </c>
      <c r="H3" s="27" t="s">
        <v>5</v>
      </c>
      <c r="I3" s="27"/>
      <c r="J3" s="27"/>
      <c r="K3" s="27"/>
    </row>
    <row r="4" spans="1:11" ht="18.75" customHeight="1" x14ac:dyDescent="0.15">
      <c r="A4" s="27" t="s">
        <v>6</v>
      </c>
      <c r="B4" s="27"/>
      <c r="C4" s="27"/>
      <c r="D4" s="27"/>
      <c r="E4" s="27"/>
      <c r="F4" s="27"/>
      <c r="G4" s="4" t="s">
        <v>7</v>
      </c>
      <c r="H4" s="27" t="s">
        <v>8</v>
      </c>
      <c r="I4" s="27"/>
      <c r="J4" s="27"/>
      <c r="K4" s="27"/>
    </row>
    <row r="5" spans="1:11" ht="18.75" customHeight="1" x14ac:dyDescent="0.15">
      <c r="A5" s="28" t="s">
        <v>9</v>
      </c>
      <c r="B5" s="28"/>
      <c r="C5" s="28"/>
      <c r="D5" s="28"/>
      <c r="E5" s="5"/>
      <c r="F5" s="5" t="s">
        <v>10</v>
      </c>
      <c r="G5" s="4" t="s">
        <v>11</v>
      </c>
      <c r="H5" s="29">
        <v>44348</v>
      </c>
      <c r="I5" s="29"/>
      <c r="J5" s="29"/>
      <c r="K5" s="29"/>
    </row>
    <row r="6" spans="1:11" ht="27.75" customHeight="1" x14ac:dyDescent="0.15">
      <c r="A6" s="6" t="s">
        <v>12</v>
      </c>
      <c r="B6" s="7" t="s">
        <v>13</v>
      </c>
      <c r="C6" s="8" t="s">
        <v>14</v>
      </c>
      <c r="D6" s="9" t="s">
        <v>15</v>
      </c>
      <c r="E6" s="6" t="s">
        <v>16</v>
      </c>
      <c r="F6" s="30" t="s">
        <v>12</v>
      </c>
      <c r="G6" s="31"/>
      <c r="H6" s="7" t="s">
        <v>13</v>
      </c>
      <c r="I6" s="8" t="s">
        <v>14</v>
      </c>
      <c r="J6" s="6" t="s">
        <v>15</v>
      </c>
      <c r="K6" s="6" t="s">
        <v>16</v>
      </c>
    </row>
    <row r="7" spans="1:11" ht="24" customHeight="1" x14ac:dyDescent="0.15">
      <c r="A7" s="10" t="s">
        <v>17</v>
      </c>
      <c r="B7" s="11" t="s">
        <v>18</v>
      </c>
      <c r="C7" s="11" t="s">
        <v>19</v>
      </c>
      <c r="D7" s="12">
        <v>1</v>
      </c>
      <c r="E7" s="10">
        <v>2</v>
      </c>
      <c r="F7" s="32" t="s">
        <v>17</v>
      </c>
      <c r="G7" s="33"/>
      <c r="H7" s="11" t="s">
        <v>18</v>
      </c>
      <c r="I7" s="11" t="s">
        <v>19</v>
      </c>
      <c r="J7" s="10">
        <v>1</v>
      </c>
      <c r="K7" s="10">
        <v>2</v>
      </c>
    </row>
    <row r="8" spans="1:11" ht="24" customHeight="1" x14ac:dyDescent="0.15">
      <c r="A8" s="13" t="s">
        <v>20</v>
      </c>
      <c r="B8" s="14" t="s">
        <v>21</v>
      </c>
      <c r="C8" s="14" t="s">
        <v>21</v>
      </c>
      <c r="D8" s="15" t="s">
        <v>21</v>
      </c>
      <c r="E8" s="15" t="s">
        <v>21</v>
      </c>
      <c r="F8" s="34" t="s">
        <v>22</v>
      </c>
      <c r="G8" s="35"/>
      <c r="H8" s="14" t="s">
        <v>23</v>
      </c>
      <c r="I8" s="16" t="s">
        <v>24</v>
      </c>
      <c r="J8" s="20">
        <v>15</v>
      </c>
      <c r="K8" s="21">
        <v>17</v>
      </c>
    </row>
    <row r="9" spans="1:11" ht="24" customHeight="1" x14ac:dyDescent="0.15">
      <c r="A9" s="13" t="s">
        <v>25</v>
      </c>
      <c r="B9" s="14" t="s">
        <v>23</v>
      </c>
      <c r="C9" s="16" t="s">
        <v>26</v>
      </c>
      <c r="D9" s="17">
        <v>52</v>
      </c>
      <c r="E9" s="17">
        <v>60</v>
      </c>
      <c r="F9" s="34" t="s">
        <v>27</v>
      </c>
      <c r="G9" s="35"/>
      <c r="H9" s="14" t="s">
        <v>23</v>
      </c>
      <c r="I9" s="16" t="s">
        <v>28</v>
      </c>
      <c r="J9" s="20">
        <v>1</v>
      </c>
      <c r="K9" s="21">
        <v>1</v>
      </c>
    </row>
    <row r="10" spans="1:11" ht="24" customHeight="1" x14ac:dyDescent="0.15">
      <c r="A10" s="13" t="s">
        <v>29</v>
      </c>
      <c r="B10" s="14" t="s">
        <v>23</v>
      </c>
      <c r="C10" s="16" t="s">
        <v>30</v>
      </c>
      <c r="D10" s="18">
        <v>23</v>
      </c>
      <c r="E10" s="18">
        <v>23</v>
      </c>
      <c r="F10" s="36" t="s">
        <v>31</v>
      </c>
      <c r="G10" s="36" t="s">
        <v>31</v>
      </c>
      <c r="H10" s="14" t="s">
        <v>23</v>
      </c>
      <c r="I10" s="16" t="s">
        <v>32</v>
      </c>
      <c r="J10" s="20">
        <v>0</v>
      </c>
      <c r="K10" s="21">
        <v>0</v>
      </c>
    </row>
    <row r="11" spans="1:11" ht="24" customHeight="1" x14ac:dyDescent="0.15">
      <c r="A11" s="13" t="s">
        <v>33</v>
      </c>
      <c r="B11" s="14" t="s">
        <v>23</v>
      </c>
      <c r="C11" s="16" t="s">
        <v>34</v>
      </c>
      <c r="D11" s="18">
        <v>0</v>
      </c>
      <c r="E11" s="18">
        <v>0</v>
      </c>
      <c r="F11" s="36" t="s">
        <v>35</v>
      </c>
      <c r="G11" s="36" t="s">
        <v>36</v>
      </c>
      <c r="H11" s="14" t="s">
        <v>23</v>
      </c>
      <c r="I11" s="16" t="s">
        <v>37</v>
      </c>
      <c r="J11" s="20">
        <v>0</v>
      </c>
      <c r="K11" s="21">
        <v>0</v>
      </c>
    </row>
    <row r="12" spans="1:11" ht="24" customHeight="1" x14ac:dyDescent="0.15">
      <c r="A12" s="13" t="s">
        <v>38</v>
      </c>
      <c r="B12" s="14" t="s">
        <v>23</v>
      </c>
      <c r="C12" s="16" t="s">
        <v>39</v>
      </c>
      <c r="D12" s="18">
        <v>7</v>
      </c>
      <c r="E12" s="18">
        <v>6</v>
      </c>
      <c r="F12" s="36" t="s">
        <v>40</v>
      </c>
      <c r="G12" s="36" t="s">
        <v>40</v>
      </c>
      <c r="H12" s="14" t="s">
        <v>23</v>
      </c>
      <c r="I12" s="16" t="s">
        <v>41</v>
      </c>
      <c r="J12" s="20">
        <v>42</v>
      </c>
      <c r="K12" s="21">
        <v>42</v>
      </c>
    </row>
    <row r="13" spans="1:11" ht="24" customHeight="1" x14ac:dyDescent="0.15">
      <c r="A13" s="13" t="s">
        <v>42</v>
      </c>
      <c r="B13" s="14" t="s">
        <v>23</v>
      </c>
      <c r="C13" s="16" t="s">
        <v>43</v>
      </c>
      <c r="D13" s="18">
        <v>0</v>
      </c>
      <c r="E13" s="18">
        <v>0</v>
      </c>
      <c r="F13" s="36" t="s">
        <v>44</v>
      </c>
      <c r="G13" s="36" t="s">
        <v>45</v>
      </c>
      <c r="H13" s="14" t="s">
        <v>21</v>
      </c>
      <c r="I13" s="16" t="s">
        <v>21</v>
      </c>
      <c r="J13" s="20" t="s">
        <v>21</v>
      </c>
      <c r="K13" s="21" t="s">
        <v>21</v>
      </c>
    </row>
    <row r="14" spans="1:11" ht="24" customHeight="1" x14ac:dyDescent="0.15">
      <c r="A14" s="13" t="s">
        <v>46</v>
      </c>
      <c r="B14" s="14" t="s">
        <v>21</v>
      </c>
      <c r="C14" s="14" t="s">
        <v>21</v>
      </c>
      <c r="D14" s="18" t="s">
        <v>21</v>
      </c>
      <c r="E14" s="18" t="s">
        <v>21</v>
      </c>
      <c r="F14" s="34" t="s">
        <v>47</v>
      </c>
      <c r="G14" s="35"/>
      <c r="H14" s="14" t="s">
        <v>48</v>
      </c>
      <c r="I14" s="14">
        <v>12</v>
      </c>
      <c r="J14" s="20">
        <v>3225.7820000000002</v>
      </c>
      <c r="K14" s="22">
        <v>3397.5830000000001</v>
      </c>
    </row>
    <row r="15" spans="1:11" ht="24" customHeight="1" x14ac:dyDescent="0.15">
      <c r="A15" s="13" t="s">
        <v>49</v>
      </c>
      <c r="B15" s="14" t="s">
        <v>23</v>
      </c>
      <c r="C15" s="16" t="s">
        <v>50</v>
      </c>
      <c r="D15" s="18">
        <v>42</v>
      </c>
      <c r="E15" s="18">
        <v>42</v>
      </c>
      <c r="F15" s="34" t="s">
        <v>46</v>
      </c>
      <c r="G15" s="35"/>
      <c r="H15" s="14" t="s">
        <v>21</v>
      </c>
      <c r="I15" s="16" t="s">
        <v>21</v>
      </c>
      <c r="J15" s="20" t="s">
        <v>21</v>
      </c>
      <c r="K15" s="21" t="s">
        <v>21</v>
      </c>
    </row>
    <row r="16" spans="1:11" ht="24" customHeight="1" x14ac:dyDescent="0.15">
      <c r="A16" s="13" t="s">
        <v>51</v>
      </c>
      <c r="B16" s="14" t="s">
        <v>23</v>
      </c>
      <c r="C16" s="16" t="s">
        <v>52</v>
      </c>
      <c r="D16" s="18">
        <v>0</v>
      </c>
      <c r="E16" s="18">
        <v>0</v>
      </c>
      <c r="F16" s="34" t="s">
        <v>49</v>
      </c>
      <c r="G16" s="35"/>
      <c r="H16" s="14" t="s">
        <v>48</v>
      </c>
      <c r="I16" s="16">
        <v>13</v>
      </c>
      <c r="J16" s="20">
        <v>2744.442</v>
      </c>
      <c r="K16" s="21">
        <v>2910.3420000000001</v>
      </c>
    </row>
    <row r="17" spans="1:11" ht="24" customHeight="1" x14ac:dyDescent="0.15">
      <c r="A17" s="13" t="s">
        <v>53</v>
      </c>
      <c r="B17" s="14" t="s">
        <v>23</v>
      </c>
      <c r="C17" s="16" t="s">
        <v>54</v>
      </c>
      <c r="D17" s="18">
        <v>10</v>
      </c>
      <c r="E17" s="18">
        <v>18</v>
      </c>
      <c r="F17" s="34" t="s">
        <v>51</v>
      </c>
      <c r="G17" s="35"/>
      <c r="H17" s="14" t="s">
        <v>48</v>
      </c>
      <c r="I17" s="16">
        <v>18</v>
      </c>
      <c r="J17" s="20">
        <v>0</v>
      </c>
      <c r="K17" s="21">
        <v>0</v>
      </c>
    </row>
    <row r="18" spans="1:11" ht="24" customHeight="1" x14ac:dyDescent="0.15">
      <c r="A18" s="13" t="s">
        <v>55</v>
      </c>
      <c r="B18" s="14" t="s">
        <v>21</v>
      </c>
      <c r="C18" s="14" t="s">
        <v>21</v>
      </c>
      <c r="D18" s="18" t="s">
        <v>21</v>
      </c>
      <c r="E18" s="18" t="s">
        <v>21</v>
      </c>
      <c r="F18" s="34" t="s">
        <v>53</v>
      </c>
      <c r="G18" s="35"/>
      <c r="H18" s="14" t="s">
        <v>48</v>
      </c>
      <c r="I18" s="14">
        <v>19</v>
      </c>
      <c r="J18" s="20">
        <v>481.34</v>
      </c>
      <c r="K18" s="21">
        <v>487.24099999999999</v>
      </c>
    </row>
    <row r="19" spans="1:11" ht="24" customHeight="1" x14ac:dyDescent="0.15">
      <c r="A19" s="13" t="s">
        <v>22</v>
      </c>
      <c r="B19" s="14" t="s">
        <v>23</v>
      </c>
      <c r="C19" s="16" t="s">
        <v>56</v>
      </c>
      <c r="D19" s="18">
        <v>15</v>
      </c>
      <c r="E19" s="18">
        <v>15</v>
      </c>
      <c r="F19" s="34" t="s">
        <v>55</v>
      </c>
      <c r="G19" s="35"/>
      <c r="H19" s="14" t="s">
        <v>21</v>
      </c>
      <c r="I19" s="16" t="s">
        <v>21</v>
      </c>
      <c r="J19" s="20" t="s">
        <v>21</v>
      </c>
      <c r="K19" s="21" t="s">
        <v>21</v>
      </c>
    </row>
    <row r="20" spans="1:11" ht="24" customHeight="1" x14ac:dyDescent="0.15">
      <c r="A20" s="13" t="s">
        <v>27</v>
      </c>
      <c r="B20" s="14" t="s">
        <v>23</v>
      </c>
      <c r="C20" s="16" t="s">
        <v>57</v>
      </c>
      <c r="D20" s="18">
        <v>1</v>
      </c>
      <c r="E20" s="18">
        <v>1</v>
      </c>
      <c r="F20" s="34" t="s">
        <v>22</v>
      </c>
      <c r="G20" s="35"/>
      <c r="H20" s="14" t="s">
        <v>48</v>
      </c>
      <c r="I20" s="16" t="s">
        <v>58</v>
      </c>
      <c r="J20" s="20">
        <v>1444.827</v>
      </c>
      <c r="K20" s="21">
        <v>1672.232</v>
      </c>
    </row>
    <row r="21" spans="1:11" ht="24" customHeight="1" x14ac:dyDescent="0.15">
      <c r="A21" s="13" t="s">
        <v>31</v>
      </c>
      <c r="B21" s="14" t="s">
        <v>23</v>
      </c>
      <c r="C21" s="16" t="s">
        <v>59</v>
      </c>
      <c r="D21" s="18">
        <v>0</v>
      </c>
      <c r="E21" s="18">
        <v>0</v>
      </c>
      <c r="F21" s="34" t="s">
        <v>27</v>
      </c>
      <c r="G21" s="35"/>
      <c r="H21" s="14" t="s">
        <v>48</v>
      </c>
      <c r="I21" s="16" t="s">
        <v>60</v>
      </c>
      <c r="J21" s="20">
        <v>41.109000000000002</v>
      </c>
      <c r="K21" s="21">
        <v>40.488</v>
      </c>
    </row>
    <row r="22" spans="1:11" ht="24" customHeight="1" x14ac:dyDescent="0.15">
      <c r="A22" s="13" t="s">
        <v>35</v>
      </c>
      <c r="B22" s="14" t="s">
        <v>23</v>
      </c>
      <c r="C22" s="16" t="s">
        <v>61</v>
      </c>
      <c r="D22" s="18">
        <v>0</v>
      </c>
      <c r="E22" s="18">
        <v>0</v>
      </c>
      <c r="F22" s="34" t="s">
        <v>31</v>
      </c>
      <c r="G22" s="35"/>
      <c r="H22" s="14" t="s">
        <v>48</v>
      </c>
      <c r="I22" s="16" t="s">
        <v>62</v>
      </c>
      <c r="J22" s="20">
        <v>0</v>
      </c>
      <c r="K22" s="21">
        <v>0</v>
      </c>
    </row>
    <row r="23" spans="1:11" ht="24" customHeight="1" x14ac:dyDescent="0.15">
      <c r="A23" s="13" t="s">
        <v>40</v>
      </c>
      <c r="B23" s="14" t="s">
        <v>23</v>
      </c>
      <c r="C23" s="16" t="s">
        <v>63</v>
      </c>
      <c r="D23" s="18">
        <v>36</v>
      </c>
      <c r="E23" s="18">
        <v>44</v>
      </c>
      <c r="F23" s="34" t="s">
        <v>35</v>
      </c>
      <c r="G23" s="35"/>
      <c r="H23" s="14" t="s">
        <v>48</v>
      </c>
      <c r="I23" s="16" t="s">
        <v>64</v>
      </c>
      <c r="J23" s="20">
        <v>0</v>
      </c>
      <c r="K23" s="21">
        <v>0</v>
      </c>
    </row>
    <row r="24" spans="1:11" ht="24" customHeight="1" x14ac:dyDescent="0.15">
      <c r="A24" s="13" t="s">
        <v>65</v>
      </c>
      <c r="B24" s="14" t="s">
        <v>23</v>
      </c>
      <c r="C24" s="16" t="s">
        <v>66</v>
      </c>
      <c r="D24" s="17">
        <v>58</v>
      </c>
      <c r="E24" s="17">
        <v>60</v>
      </c>
      <c r="F24" s="34" t="s">
        <v>40</v>
      </c>
      <c r="G24" s="35"/>
      <c r="H24" s="14" t="s">
        <v>48</v>
      </c>
      <c r="I24" s="16" t="s">
        <v>67</v>
      </c>
      <c r="J24" s="20">
        <v>1739.846</v>
      </c>
      <c r="K24" s="21">
        <v>1684.8630000000001</v>
      </c>
    </row>
    <row r="25" spans="1:11" ht="24" customHeight="1" x14ac:dyDescent="0.15">
      <c r="A25" s="13" t="s">
        <v>46</v>
      </c>
      <c r="B25" s="14" t="s">
        <v>21</v>
      </c>
      <c r="C25" s="14" t="s">
        <v>21</v>
      </c>
      <c r="D25" s="18" t="s">
        <v>21</v>
      </c>
      <c r="E25" s="18" t="s">
        <v>21</v>
      </c>
      <c r="F25" s="34" t="s">
        <v>45</v>
      </c>
      <c r="G25" s="35"/>
      <c r="H25" s="14" t="s">
        <v>21</v>
      </c>
      <c r="I25" s="16" t="s">
        <v>21</v>
      </c>
      <c r="J25" s="16" t="s">
        <v>21</v>
      </c>
      <c r="K25" s="23" t="s">
        <v>21</v>
      </c>
    </row>
    <row r="26" spans="1:11" ht="24" customHeight="1" x14ac:dyDescent="0.15">
      <c r="A26" s="13" t="s">
        <v>49</v>
      </c>
      <c r="B26" s="14" t="s">
        <v>23</v>
      </c>
      <c r="C26" s="16" t="s">
        <v>68</v>
      </c>
      <c r="D26" s="18">
        <v>42</v>
      </c>
      <c r="E26" s="18">
        <v>42</v>
      </c>
      <c r="F26" s="34" t="s">
        <v>69</v>
      </c>
      <c r="G26" s="35"/>
      <c r="H26" s="14" t="s">
        <v>23</v>
      </c>
      <c r="I26" s="16" t="s">
        <v>70</v>
      </c>
      <c r="J26" s="24">
        <v>1</v>
      </c>
      <c r="K26" s="25">
        <v>1</v>
      </c>
    </row>
    <row r="27" spans="1:11" ht="24" customHeight="1" x14ac:dyDescent="0.15">
      <c r="A27" s="13" t="s">
        <v>51</v>
      </c>
      <c r="B27" s="14" t="s">
        <v>23</v>
      </c>
      <c r="C27" s="16" t="s">
        <v>71</v>
      </c>
      <c r="D27" s="18">
        <v>0</v>
      </c>
      <c r="E27" s="18">
        <v>0</v>
      </c>
      <c r="F27" s="34" t="s">
        <v>72</v>
      </c>
      <c r="G27" s="35"/>
      <c r="H27" s="14" t="s">
        <v>23</v>
      </c>
      <c r="I27" s="16" t="s">
        <v>73</v>
      </c>
      <c r="J27" s="24">
        <v>1</v>
      </c>
      <c r="K27" s="25">
        <v>1</v>
      </c>
    </row>
    <row r="28" spans="1:11" ht="24" customHeight="1" x14ac:dyDescent="0.15">
      <c r="A28" s="13" t="s">
        <v>53</v>
      </c>
      <c r="B28" s="14" t="s">
        <v>23</v>
      </c>
      <c r="C28" s="16" t="s">
        <v>74</v>
      </c>
      <c r="D28" s="18">
        <v>16</v>
      </c>
      <c r="E28" s="18">
        <v>18</v>
      </c>
      <c r="F28" s="34" t="s">
        <v>75</v>
      </c>
      <c r="G28" s="35"/>
      <c r="H28" s="14" t="s">
        <v>48</v>
      </c>
      <c r="I28" s="16" t="s">
        <v>76</v>
      </c>
      <c r="J28" s="20">
        <v>26.981000000000002</v>
      </c>
      <c r="K28" s="21">
        <v>26.282</v>
      </c>
    </row>
    <row r="29" spans="1:11" ht="24" customHeight="1" x14ac:dyDescent="0.15">
      <c r="A29" s="13" t="s">
        <v>55</v>
      </c>
      <c r="B29" s="14" t="s">
        <v>21</v>
      </c>
      <c r="C29" s="14" t="s">
        <v>21</v>
      </c>
      <c r="D29" s="18" t="s">
        <v>21</v>
      </c>
      <c r="E29" s="18" t="s">
        <v>21</v>
      </c>
      <c r="F29" s="37"/>
      <c r="G29" s="38"/>
      <c r="H29" s="38"/>
      <c r="I29" s="38"/>
      <c r="J29" s="38"/>
      <c r="K29" s="39"/>
    </row>
    <row r="30" spans="1:11" ht="14.25" x14ac:dyDescent="0.15">
      <c r="A30" s="19"/>
      <c r="B30" s="19"/>
      <c r="C30" s="19"/>
      <c r="D30" s="19"/>
      <c r="E30" s="19"/>
    </row>
    <row r="31" spans="1:11" ht="25.5" customHeight="1" x14ac:dyDescent="0.15">
      <c r="A31" s="40" t="s">
        <v>77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</row>
  </sheetData>
  <mergeCells count="33">
    <mergeCell ref="F29:K29"/>
    <mergeCell ref="A31:K31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A5:D5"/>
    <mergeCell ref="H5:K5"/>
    <mergeCell ref="F6:G6"/>
    <mergeCell ref="F7:G7"/>
    <mergeCell ref="F8:G8"/>
    <mergeCell ref="A1:K1"/>
    <mergeCell ref="H2:K2"/>
    <mergeCell ref="A3:F3"/>
    <mergeCell ref="H3:K3"/>
    <mergeCell ref="A4:F4"/>
    <mergeCell ref="H4:K4"/>
  </mergeCells>
  <phoneticPr fontId="7" type="noConversion"/>
  <pageMargins left="0.69930555555555596" right="0.69930555555555596" top="0.75" bottom="0.75" header="0.3" footer="0.3"/>
  <pageSetup paperSize="9" scale="8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</dc:creator>
  <cp:lastModifiedBy>zz</cp:lastModifiedBy>
  <dcterms:created xsi:type="dcterms:W3CDTF">2006-09-13T11:21:00Z</dcterms:created>
  <dcterms:modified xsi:type="dcterms:W3CDTF">2021-10-11T08:47:18Z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